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" yWindow="-96" windowWidth="19416" windowHeight="9012" tabRatio="958"/>
  </bookViews>
  <sheets>
    <sheet name="30.6.2018" sheetId="20" r:id="rId1"/>
    <sheet name="31.3.2018" sheetId="18" r:id="rId2"/>
    <sheet name="31.12.2017" sheetId="17" r:id="rId3"/>
    <sheet name="30.9.2017" sheetId="16" r:id="rId4"/>
    <sheet name="30.6.2017" sheetId="15" r:id="rId5"/>
    <sheet name="31.3.2017" sheetId="14" r:id="rId6"/>
    <sheet name="31.12.2016" sheetId="13" r:id="rId7"/>
    <sheet name="30.09.2016 " sheetId="12" r:id="rId8"/>
    <sheet name="30.06.2016" sheetId="11" r:id="rId9"/>
    <sheet name="31.03.2016" sheetId="10" r:id="rId10"/>
    <sheet name="31.12.2015  " sheetId="9" r:id="rId11"/>
    <sheet name="30.9.2015 " sheetId="8" r:id="rId12"/>
    <sheet name="30.6.2015 " sheetId="7" r:id="rId13"/>
    <sheet name="31.3.2015" sheetId="6" r:id="rId14"/>
    <sheet name="31.12.2014" sheetId="5" r:id="rId15"/>
  </sheets>
  <externalReferences>
    <externalReference r:id="rId16"/>
  </externalReferences>
  <calcPr calcId="145621" calcOnSave="0" concurrentCalc="0"/>
</workbook>
</file>

<file path=xl/calcChain.xml><?xml version="1.0" encoding="utf-8"?>
<calcChain xmlns="http://schemas.openxmlformats.org/spreadsheetml/2006/main">
  <c r="G5" i="18" l="1"/>
  <c r="F5" i="18"/>
  <c r="E5" i="18"/>
  <c r="D5" i="18"/>
  <c r="C5" i="18"/>
  <c r="D4" i="18"/>
  <c r="E4" i="18"/>
  <c r="F4" i="18"/>
  <c r="G4" i="18"/>
  <c r="C4" i="18"/>
  <c r="B4" i="18"/>
  <c r="H5" i="18"/>
  <c r="H4" i="18"/>
  <c r="H4" i="15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<sst xmlns="http://schemas.openxmlformats.org/spreadsheetml/2006/main" count="165" uniqueCount="11">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</sst>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rb.cz/Finance/_Reporting_2018/Vyk_2018/&#268;NB/FISIFE40/03/FIS40_180331_inp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JVK_MVK"/>
      <sheetName val="ANALÝZA"/>
      <sheetName val="Input"/>
      <sheetName val="Dl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E13">
            <v>8482372634.6599998</v>
          </cell>
        </row>
        <row r="18">
          <cell r="E18">
            <v>37834638645.110001</v>
          </cell>
        </row>
        <row r="23">
          <cell r="E23">
            <v>8970060210.1499996</v>
          </cell>
        </row>
        <row r="28">
          <cell r="E28">
            <v>89024430543.460007</v>
          </cell>
        </row>
        <row r="33">
          <cell r="E33">
            <v>141670092541.75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C7">
            <v>106269625320.43001</v>
          </cell>
          <cell r="D7">
            <v>1678901411.8100002</v>
          </cell>
          <cell r="E7">
            <v>5047665857.6000004</v>
          </cell>
          <cell r="F7">
            <v>20383593091.57</v>
          </cell>
          <cell r="G7">
            <v>88245006088.240005</v>
          </cell>
          <cell r="H7">
            <v>105324005742.06999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4" sqref="C1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ht="15" x14ac:dyDescent="0.25">
      <c r="A18" s="12"/>
      <c r="C18" s="12"/>
      <c r="D18" s="12"/>
      <c r="E18" s="12"/>
      <c r="F18" s="12"/>
    </row>
    <row r="19" spans="1:6" ht="15" x14ac:dyDescent="0.25">
      <c r="A19" s="12"/>
      <c r="C19" s="12"/>
      <c r="D19" s="12"/>
      <c r="E19" s="12"/>
      <c r="F19" s="12"/>
    </row>
    <row r="20" spans="1:6" ht="15" x14ac:dyDescent="0.25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4" sqref="B1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f>(+'[1]17'!$C$7)/1000</f>
        <v>106269625.32043001</v>
      </c>
      <c r="C4" s="15">
        <f>(+'[1]17'!D7)/1000</f>
        <v>1678901.4118100002</v>
      </c>
      <c r="D4" s="15">
        <f>(+'[1]17'!E7)/1000</f>
        <v>5047665.8576000007</v>
      </c>
      <c r="E4" s="15">
        <f>(+'[1]17'!F7)/1000</f>
        <v>20383593.091570001</v>
      </c>
      <c r="F4" s="15">
        <f>(+'[1]17'!G7)/1000</f>
        <v>88245006.088240013</v>
      </c>
      <c r="G4" s="15">
        <f>(+'[1]17'!H7)/1000</f>
        <v>105324005.74206999</v>
      </c>
      <c r="H4" s="18">
        <f>(SUM(B4:G4))</f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f>(+'[1]9'!$E$13)/1000</f>
        <v>8482372.63466</v>
      </c>
      <c r="D5" s="24">
        <f>(+'[1]9'!$E$18)/1000</f>
        <v>37834638.645110004</v>
      </c>
      <c r="E5" s="25">
        <f>(+'[1]9'!$E$23)/1000</f>
        <v>8970060.2101499997</v>
      </c>
      <c r="F5" s="24">
        <f>(+'[1]9'!$E$28)/1000</f>
        <v>89024430.543460011</v>
      </c>
      <c r="G5" s="25">
        <f>(+'[1]9'!$E$33)/1000</f>
        <v>141670092.54175001</v>
      </c>
      <c r="H5" s="13">
        <f>(SUM(C5:G5))</f>
        <v>285981594.57513005</v>
      </c>
    </row>
    <row r="6" spans="1:10" ht="15" x14ac:dyDescent="0.25">
      <c r="I6">
        <v>1000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ht="15" x14ac:dyDescent="0.25">
      <c r="I6">
        <v>1000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ht="15" x14ac:dyDescent="0.25">
      <c r="B7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B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ht="15" x14ac:dyDescent="0.25">
      <c r="A18" s="12"/>
      <c r="C18" s="12"/>
      <c r="D18" s="12"/>
      <c r="E18" s="12"/>
      <c r="F18" s="12"/>
    </row>
    <row r="19" spans="1:8" ht="15" x14ac:dyDescent="0.25">
      <c r="A19" s="12"/>
      <c r="C19" s="12"/>
      <c r="D19" s="12"/>
      <c r="E19" s="12"/>
      <c r="F19" s="12"/>
    </row>
    <row r="20" spans="1:8" ht="15" x14ac:dyDescent="0.25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</cp:lastModifiedBy>
  <dcterms:created xsi:type="dcterms:W3CDTF">2015-04-23T08:16:29Z</dcterms:created>
  <dcterms:modified xsi:type="dcterms:W3CDTF">2018-08-08T09:53:29Z</dcterms:modified>
</cp:coreProperties>
</file>